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050"/>
  </bookViews>
  <sheets>
    <sheet name="第二批" sheetId="1" r:id="rId1"/>
  </sheets>
  <definedNames>
    <definedName name="_xlnm.Print_Titles" localSheetId="0">第二批!$2:4</definedName>
    <definedName name="_xlnm._FilterDatabase" localSheetId="0" hidden="1">第二批!$A$2:$GS$29</definedName>
  </definedNames>
  <calcPr calcId="144525" concurrentCalc="0"/>
</workbook>
</file>

<file path=xl/sharedStrings.xml><?xml version="1.0" encoding="utf-8"?>
<sst xmlns="http://schemas.openxmlformats.org/spreadsheetml/2006/main" count="87">
  <si>
    <t>吴忠市2021年绿色项目汇总表（第二批）</t>
  </si>
  <si>
    <t>序号</t>
  </si>
  <si>
    <t>项目名称</t>
  </si>
  <si>
    <t>建设性质</t>
  </si>
  <si>
    <t>建设规模</t>
  </si>
  <si>
    <t>建设年限</t>
  </si>
  <si>
    <t>总投资</t>
  </si>
  <si>
    <t>到2020年底累计完成投资</t>
  </si>
  <si>
    <t>2021年计划投资</t>
  </si>
  <si>
    <t>投资性质</t>
  </si>
  <si>
    <t>计划开工日期</t>
  </si>
  <si>
    <t>是否开工</t>
  </si>
  <si>
    <t>责任单位</t>
  </si>
  <si>
    <t>项目类型</t>
  </si>
  <si>
    <t>一</t>
  </si>
  <si>
    <t>工业项目</t>
  </si>
  <si>
    <t>(一)</t>
  </si>
  <si>
    <t>清洁能源项目</t>
  </si>
  <si>
    <t>利通区海子井50MW光伏发电项目</t>
  </si>
  <si>
    <t>续建</t>
  </si>
  <si>
    <t>建设容量50MWp集中光伏电站</t>
  </si>
  <si>
    <t>2020-2021</t>
  </si>
  <si>
    <t>社会投资</t>
  </si>
  <si>
    <t>是</t>
  </si>
  <si>
    <t>利通区</t>
  </si>
  <si>
    <t>自治区重大项目</t>
  </si>
  <si>
    <t>宁夏风汇新能源发电项目</t>
  </si>
  <si>
    <t>建设总装机容量20MW的新能源发电设施，8台风机、一座升压站，建设用地16.752亩</t>
  </si>
  <si>
    <t>自治区重大项目
吴忠市重点项目</t>
  </si>
  <si>
    <t>腾晖光伏红寺堡区100MW光伏项目</t>
  </si>
  <si>
    <t>新建</t>
  </si>
  <si>
    <t>建设100MW光伏电站</t>
  </si>
  <si>
    <t>否</t>
  </si>
  <si>
    <t>红寺堡区</t>
  </si>
  <si>
    <t>自治区重大项目
自治区重点建设项目</t>
  </si>
  <si>
    <t>北京洁源青铜峡市峡口风电项目</t>
  </si>
  <si>
    <t>建设78MW分散式风电</t>
  </si>
  <si>
    <t>青铜峡市</t>
  </si>
  <si>
    <t>盐池县国电中兴光伏发电有限公司光伏项目</t>
  </si>
  <si>
    <t>100MW光伏组件，35KV升压站，110KV送出线路</t>
  </si>
  <si>
    <t>盐池县</t>
  </si>
  <si>
    <t>宁夏泽恺三道山风电项目</t>
  </si>
  <si>
    <t>总装机容量为150MW,建设110kV升压站1座、60台2500kW的风力发电机组、60台箱式变压器及35kV输电线路等辅助工程，</t>
  </si>
  <si>
    <t>宁夏盐池马斯特王乐井鸦儿沟（一期）风电项目</t>
  </si>
  <si>
    <t>王乐井鸦儿沟一期49.98MW</t>
  </si>
  <si>
    <t>宁夏顺博100MWp光伏项目</t>
  </si>
  <si>
    <t>新建一座100MWp光伏电站</t>
  </si>
  <si>
    <t>同心县</t>
  </si>
  <si>
    <t>桃山330千伏输变电工程</t>
  </si>
  <si>
    <t>新建桃山330千伏变电站,安装2组36万千伏安主变压器,建设2个330千伏出线间隔,至妙岭750千伏变电站,建设10回110千伏出线间隔,建设相应无需办理功补偿、二次系统及通信工程。妙岭750千伏变电站扩建330千伏出线间隔2个。新建妙岭－桃山330千伏线路29.2公里,导线截面为1260平方亳米,采用双回路及部分单回路铁塔架设。</t>
  </si>
  <si>
    <t>2021-2022</t>
  </si>
  <si>
    <t>妙岭750千伏输变电项目</t>
  </si>
  <si>
    <t>新建主变压器3台、总容量630万千伏安。主变压器容量2100MVA，750kV出线4回，330kV出线5回。途径吴忠市同心县、红寺堡区，中宁市中宁县，线路长度2×72km,铁塔298基。</t>
  </si>
  <si>
    <t/>
  </si>
  <si>
    <t>二</t>
  </si>
  <si>
    <t>生态保护项目</t>
  </si>
  <si>
    <t>（一）</t>
  </si>
  <si>
    <t>生态修复项目</t>
  </si>
  <si>
    <t>苦水河双吉沟支流综合治理工程</t>
  </si>
  <si>
    <t>修建52万水库1座，砌护沟道13.61公里，修建陡坡5座，过水路面1座，沟道两岸修建生态林6300亩</t>
  </si>
  <si>
    <t>政府投资</t>
  </si>
  <si>
    <t>利通区2021年三北六期工程项目</t>
  </si>
  <si>
    <t>完成新造乔木林0.38万亩、未成林改造0.5万亩、退化林改造0.5万亩、经济林0.47万亩、人工造林0.77万亩、封山育林2万亩。</t>
  </si>
  <si>
    <t>利通区双吉沟流域（红疙瘩）水土保持综合治理项目</t>
  </si>
  <si>
    <t>治理区域面积为30.1平方公里，新建沟道护坡5.57公里，水保林150.43公顷</t>
  </si>
  <si>
    <t>2020年生态经济林（文冠果）种植项目</t>
  </si>
  <si>
    <t>17000亩</t>
  </si>
  <si>
    <t>2020-2022</t>
  </si>
  <si>
    <t>贺兰山东麓牛首山历史遗留废弃矿山生态修复项目</t>
  </si>
  <si>
    <t>一期：位于贺兰山与牛首山之间，项目区规划生态修复面积为521.28公顷；二期：位于贺兰山-牛首山之间，项目区规划生态修复面积为815.34公顷</t>
  </si>
  <si>
    <t>贺兰山东麓葡萄基地防护林建设项目</t>
  </si>
  <si>
    <t>新建葡萄基地防护林工程总面积2109亩</t>
  </si>
  <si>
    <t>同心县退化草原生态修复项目</t>
  </si>
  <si>
    <t>对县域内退化5万亩草原通过人工种草等措施进行修复</t>
  </si>
  <si>
    <t>太阳山开发区2021年绿化工程项目</t>
  </si>
  <si>
    <t>绿化面积663亩，栽植各类树木约20000株。</t>
  </si>
  <si>
    <t>吴忠太阳山开发区管委会</t>
  </si>
  <si>
    <t>（二）</t>
  </si>
  <si>
    <t>污水垃圾处理项目</t>
  </si>
  <si>
    <t>利通区农村生活污水处理数字化监管、运维平台建设项目</t>
  </si>
  <si>
    <t>依托云计算、大数据、物联网、移动互联网等技术，形成立体式、多维度、闭环式的运维管理服务体系，结合村镇生活污水处理站、提升泵站、化粪池、排污口现场的实际运维，形成在村镇污水处理运维全过程的资产管理、实时监测、告警响应、视频图像、考核管理和决策分析，达到节约能耗、降低成本、提高效率的目的</t>
  </si>
  <si>
    <t>农村生活垃圾分类及资源化利用项目</t>
  </si>
  <si>
    <t>改造农村生活垃圾垃圾分类分拣中心或收集点21个，配备农户分类垃圾桶20000个，灰土灰渣垃圾筒（箱）12000个，垃圾分类收集车50个，小型秸秆粉碎机30台，建立积分兑换室21处，同时对农村生活垃圾分类进行运营管理</t>
  </si>
  <si>
    <t>盐池县大水坑镇等3个乡镇污水建设改造工程</t>
  </si>
  <si>
    <t>大水坑镇污水处理厂（新建）设计规模为1500m3/d，高沙窝镇污水处理厂（改造）设计规模为750m3/d（降负荷后），惠安堡镇污水处理厂（改造）设计规模为1200m3/d。</t>
  </si>
  <si>
    <t>同心县城市生活垃圾害化处理场封场工程</t>
  </si>
  <si>
    <t>总占地面积5万平方米，封场整形、封场覆盖、封场防渗系统、渗滤液导排工程、填埋气体导排工程、地表水工程、盘山路、辅助工程，绿化灌溉等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</si>
</sst>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;@"/>
    <numFmt numFmtId="177" formatCode="0_ "/>
  </numFmts>
  <fonts count="8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57" fontId="6" fillId="0" borderId="2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 46" xf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CZ29"/>
  <sheetViews>
    <sheetView tabSelected="1" zoomScale="76" zoomScaleNormal="76" topLeftCell="A23" workbookViewId="0">
      <selection activeCell="A1" sqref="A1:M29"/>
    </sheetView>
  </sheetViews>
  <sheetFormatPr defaultColWidth="9" defaultRowHeight="14.25"/>
  <cols>
    <col min="1" max="1" width="8" style="1" customWidth="1"/>
    <col min="2" max="2" width="24.4" style="13" customWidth="1"/>
    <col min="3" max="3" width="4.58333333333333" style="1" customWidth="1"/>
    <col min="4" max="4" width="31.1083333333333" style="14" customWidth="1"/>
    <col min="5" max="5" width="6.94166666666667" style="1" customWidth="1"/>
    <col min="6" max="6" width="10.6833333333333" style="15" customWidth="1"/>
    <col min="7" max="7" width="9.85833333333333" style="15" customWidth="1"/>
    <col min="8" max="8" width="16.7333333333333" style="15" customWidth="1"/>
    <col min="9" max="9" width="5.69166666666667" style="1" customWidth="1"/>
    <col min="10" max="10" width="13.7416666666667" style="16" customWidth="1"/>
    <col min="11" max="11" width="5.83333333333333" style="16" customWidth="1"/>
    <col min="12" max="12" width="12.6333333333333" style="1" customWidth="1"/>
    <col min="13" max="13" width="20.9666666666667" style="1" customWidth="1"/>
    <col min="14" max="14" width="9" style="17" hidden="1" customWidth="1"/>
    <col min="15" max="16336" width="9" style="17"/>
  </cols>
  <sheetData>
    <row r="1" ht="44" customHeight="1" spans="1:13">
      <c r="A1" s="18" t="s">
        <v>0</v>
      </c>
      <c r="B1" s="19"/>
      <c r="C1" s="18"/>
      <c r="D1" s="19"/>
      <c r="E1" s="18"/>
      <c r="F1" s="20"/>
      <c r="G1" s="20"/>
      <c r="H1" s="20"/>
      <c r="I1" s="18"/>
      <c r="J1" s="39"/>
      <c r="K1" s="39"/>
      <c r="L1" s="18"/>
      <c r="M1" s="18"/>
    </row>
    <row r="2" s="1" customFormat="1" ht="80" customHeight="1" spans="1:13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2" t="s">
        <v>6</v>
      </c>
      <c r="G2" s="22" t="s">
        <v>7</v>
      </c>
      <c r="H2" s="22" t="s">
        <v>8</v>
      </c>
      <c r="I2" s="21" t="s">
        <v>9</v>
      </c>
      <c r="J2" s="21" t="s">
        <v>10</v>
      </c>
      <c r="K2" s="40" t="s">
        <v>11</v>
      </c>
      <c r="L2" s="41" t="s">
        <v>12</v>
      </c>
      <c r="M2" s="40" t="s">
        <v>13</v>
      </c>
    </row>
    <row r="3" s="2" customFormat="1" ht="45" customHeight="1" spans="1:13">
      <c r="A3" s="23" t="s">
        <v>14</v>
      </c>
      <c r="B3" s="24" t="s">
        <v>15</v>
      </c>
      <c r="C3" s="23"/>
      <c r="D3" s="24"/>
      <c r="E3" s="23"/>
      <c r="F3" s="25"/>
      <c r="G3" s="25"/>
      <c r="H3" s="25"/>
      <c r="I3" s="25"/>
      <c r="J3" s="23"/>
      <c r="K3" s="42"/>
      <c r="L3" s="43"/>
      <c r="M3" s="42"/>
    </row>
    <row r="4" s="2" customFormat="1" ht="45" customHeight="1" spans="1:13">
      <c r="A4" s="23" t="s">
        <v>16</v>
      </c>
      <c r="B4" s="24" t="s">
        <v>17</v>
      </c>
      <c r="C4" s="23"/>
      <c r="D4" s="24"/>
      <c r="E4" s="23"/>
      <c r="F4" s="25"/>
      <c r="G4" s="25"/>
      <c r="H4" s="25"/>
      <c r="I4" s="25"/>
      <c r="J4" s="44"/>
      <c r="K4" s="45"/>
      <c r="L4" s="43"/>
      <c r="M4" s="42"/>
    </row>
    <row r="5" s="3" customFormat="1" ht="88" customHeight="1" spans="1:14">
      <c r="A5" s="26">
        <v>1</v>
      </c>
      <c r="B5" s="27" t="s">
        <v>18</v>
      </c>
      <c r="C5" s="28" t="s">
        <v>19</v>
      </c>
      <c r="D5" s="27" t="s">
        <v>20</v>
      </c>
      <c r="E5" s="28" t="s">
        <v>21</v>
      </c>
      <c r="F5" s="28">
        <v>18000</v>
      </c>
      <c r="G5" s="28">
        <v>12600</v>
      </c>
      <c r="H5" s="28">
        <v>5400</v>
      </c>
      <c r="I5" s="32" t="s">
        <v>22</v>
      </c>
      <c r="J5" s="46">
        <v>44256</v>
      </c>
      <c r="K5" s="47" t="s">
        <v>23</v>
      </c>
      <c r="L5" s="28" t="s">
        <v>24</v>
      </c>
      <c r="M5" s="28" t="s">
        <v>25</v>
      </c>
      <c r="N5" s="3" t="e">
        <v>#N/A</v>
      </c>
    </row>
    <row r="6" s="3" customFormat="1" ht="99" customHeight="1" spans="1:14">
      <c r="A6" s="26">
        <v>2</v>
      </c>
      <c r="B6" s="27" t="s">
        <v>26</v>
      </c>
      <c r="C6" s="28" t="s">
        <v>19</v>
      </c>
      <c r="D6" s="27" t="s">
        <v>27</v>
      </c>
      <c r="E6" s="28">
        <v>2021</v>
      </c>
      <c r="F6" s="28">
        <v>14000</v>
      </c>
      <c r="G6" s="28">
        <v>200</v>
      </c>
      <c r="H6" s="28">
        <v>13800</v>
      </c>
      <c r="I6" s="32" t="s">
        <v>22</v>
      </c>
      <c r="J6" s="46">
        <v>44256</v>
      </c>
      <c r="K6" s="47" t="s">
        <v>23</v>
      </c>
      <c r="L6" s="28" t="s">
        <v>24</v>
      </c>
      <c r="M6" s="28" t="s">
        <v>28</v>
      </c>
      <c r="N6" s="3">
        <v>1000</v>
      </c>
    </row>
    <row r="7" s="4" customFormat="1" ht="53" customHeight="1" spans="1:14">
      <c r="A7" s="26">
        <v>3</v>
      </c>
      <c r="B7" s="29" t="s">
        <v>29</v>
      </c>
      <c r="C7" s="21" t="s">
        <v>30</v>
      </c>
      <c r="D7" s="29" t="s">
        <v>31</v>
      </c>
      <c r="E7" s="21">
        <v>2021</v>
      </c>
      <c r="F7" s="22">
        <v>40000</v>
      </c>
      <c r="G7" s="22">
        <v>0</v>
      </c>
      <c r="H7" s="22">
        <v>40000</v>
      </c>
      <c r="I7" s="32" t="s">
        <v>22</v>
      </c>
      <c r="J7" s="47">
        <v>44348</v>
      </c>
      <c r="K7" s="47" t="s">
        <v>32</v>
      </c>
      <c r="L7" s="21" t="s">
        <v>33</v>
      </c>
      <c r="M7" s="28" t="s">
        <v>34</v>
      </c>
      <c r="N7" s="3" t="e">
        <v>#N/A</v>
      </c>
    </row>
    <row r="8" s="5" customFormat="1" ht="71" customHeight="1" spans="1:14">
      <c r="A8" s="26">
        <v>4</v>
      </c>
      <c r="B8" s="29" t="s">
        <v>35</v>
      </c>
      <c r="C8" s="21" t="s">
        <v>19</v>
      </c>
      <c r="D8" s="29" t="s">
        <v>36</v>
      </c>
      <c r="E8" s="21" t="s">
        <v>21</v>
      </c>
      <c r="F8" s="22">
        <v>65000</v>
      </c>
      <c r="G8" s="22">
        <v>42500</v>
      </c>
      <c r="H8" s="22">
        <v>22500</v>
      </c>
      <c r="I8" s="32" t="s">
        <v>22</v>
      </c>
      <c r="J8" s="47">
        <v>44256</v>
      </c>
      <c r="K8" s="47" t="s">
        <v>23</v>
      </c>
      <c r="L8" s="48" t="s">
        <v>37</v>
      </c>
      <c r="M8" s="28" t="s">
        <v>28</v>
      </c>
      <c r="N8" s="3" t="e">
        <v>#N/A</v>
      </c>
    </row>
    <row r="9" s="6" customFormat="1" ht="62" customHeight="1" spans="1:14">
      <c r="A9" s="26">
        <v>5</v>
      </c>
      <c r="B9" s="29" t="s">
        <v>38</v>
      </c>
      <c r="C9" s="21" t="s">
        <v>30</v>
      </c>
      <c r="D9" s="29" t="s">
        <v>39</v>
      </c>
      <c r="E9" s="21">
        <v>2021</v>
      </c>
      <c r="F9" s="22">
        <v>40000</v>
      </c>
      <c r="G9" s="22"/>
      <c r="H9" s="22">
        <v>20000</v>
      </c>
      <c r="I9" s="32" t="s">
        <v>22</v>
      </c>
      <c r="J9" s="48">
        <v>44287</v>
      </c>
      <c r="K9" s="47" t="s">
        <v>23</v>
      </c>
      <c r="L9" s="21" t="s">
        <v>40</v>
      </c>
      <c r="M9" s="28" t="s">
        <v>34</v>
      </c>
      <c r="N9" s="3">
        <v>25000</v>
      </c>
    </row>
    <row r="10" s="6" customFormat="1" ht="112" customHeight="1" spans="1:14">
      <c r="A10" s="26">
        <v>6</v>
      </c>
      <c r="B10" s="29" t="s">
        <v>41</v>
      </c>
      <c r="C10" s="21" t="s">
        <v>19</v>
      </c>
      <c r="D10" s="29" t="s">
        <v>42</v>
      </c>
      <c r="E10" s="21" t="s">
        <v>21</v>
      </c>
      <c r="F10" s="22">
        <v>90000</v>
      </c>
      <c r="G10" s="22">
        <v>61646</v>
      </c>
      <c r="H10" s="22">
        <v>20000</v>
      </c>
      <c r="I10" s="32" t="s">
        <v>22</v>
      </c>
      <c r="J10" s="47">
        <v>44256</v>
      </c>
      <c r="K10" s="47" t="s">
        <v>23</v>
      </c>
      <c r="L10" s="21" t="s">
        <v>40</v>
      </c>
      <c r="M10" s="28" t="s">
        <v>34</v>
      </c>
      <c r="N10" s="3">
        <v>5000</v>
      </c>
    </row>
    <row r="11" s="6" customFormat="1" ht="65" customHeight="1" spans="1:14">
      <c r="A11" s="26">
        <v>7</v>
      </c>
      <c r="B11" s="29" t="s">
        <v>43</v>
      </c>
      <c r="C11" s="21" t="s">
        <v>19</v>
      </c>
      <c r="D11" s="29" t="s">
        <v>44</v>
      </c>
      <c r="E11" s="21" t="s">
        <v>21</v>
      </c>
      <c r="F11" s="22">
        <v>42049.54</v>
      </c>
      <c r="G11" s="22">
        <v>34000</v>
      </c>
      <c r="H11" s="22">
        <v>8000</v>
      </c>
      <c r="I11" s="32" t="s">
        <v>22</v>
      </c>
      <c r="J11" s="48">
        <v>44287</v>
      </c>
      <c r="K11" s="47" t="s">
        <v>23</v>
      </c>
      <c r="L11" s="21" t="s">
        <v>40</v>
      </c>
      <c r="M11" s="28" t="s">
        <v>25</v>
      </c>
      <c r="N11" s="3">
        <v>0</v>
      </c>
    </row>
    <row r="12" s="7" customFormat="1" ht="69" customHeight="1" spans="1:14">
      <c r="A12" s="26">
        <v>8</v>
      </c>
      <c r="B12" s="29" t="s">
        <v>45</v>
      </c>
      <c r="C12" s="21" t="s">
        <v>30</v>
      </c>
      <c r="D12" s="29" t="s">
        <v>46</v>
      </c>
      <c r="E12" s="21">
        <v>2021</v>
      </c>
      <c r="F12" s="22">
        <v>32000</v>
      </c>
      <c r="G12" s="22"/>
      <c r="H12" s="22">
        <v>32000</v>
      </c>
      <c r="I12" s="32" t="s">
        <v>22</v>
      </c>
      <c r="J12" s="48">
        <v>44348</v>
      </c>
      <c r="K12" s="47" t="s">
        <v>32</v>
      </c>
      <c r="L12" s="21" t="s">
        <v>47</v>
      </c>
      <c r="M12" s="28" t="s">
        <v>25</v>
      </c>
      <c r="N12" s="3" t="e">
        <v>#N/A</v>
      </c>
    </row>
    <row r="13" s="8" customFormat="1" ht="189" customHeight="1" spans="1:16328">
      <c r="A13" s="26">
        <v>9</v>
      </c>
      <c r="B13" s="29" t="s">
        <v>48</v>
      </c>
      <c r="C13" s="21" t="s">
        <v>30</v>
      </c>
      <c r="D13" s="29" t="s">
        <v>49</v>
      </c>
      <c r="E13" s="21" t="s">
        <v>50</v>
      </c>
      <c r="F13" s="22">
        <v>27254</v>
      </c>
      <c r="G13" s="22"/>
      <c r="H13" s="22">
        <v>5000</v>
      </c>
      <c r="I13" s="32" t="s">
        <v>22</v>
      </c>
      <c r="J13" s="48">
        <v>44348</v>
      </c>
      <c r="K13" s="49" t="s">
        <v>32</v>
      </c>
      <c r="L13" s="21" t="s">
        <v>47</v>
      </c>
      <c r="M13" s="50"/>
      <c r="N13" s="3" t="e">
        <v>#N/A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</row>
    <row r="14" s="7" customFormat="1" ht="142" customHeight="1" spans="1:14">
      <c r="A14" s="26">
        <v>10</v>
      </c>
      <c r="B14" s="29" t="s">
        <v>51</v>
      </c>
      <c r="C14" s="21" t="s">
        <v>19</v>
      </c>
      <c r="D14" s="29" t="s">
        <v>52</v>
      </c>
      <c r="E14" s="21" t="s">
        <v>21</v>
      </c>
      <c r="F14" s="22">
        <v>8000</v>
      </c>
      <c r="G14" s="22">
        <v>3000</v>
      </c>
      <c r="H14" s="22">
        <v>5000</v>
      </c>
      <c r="I14" s="32" t="s">
        <v>22</v>
      </c>
      <c r="J14" s="48">
        <v>44256</v>
      </c>
      <c r="K14" s="48" t="s">
        <v>23</v>
      </c>
      <c r="L14" s="21" t="s">
        <v>47</v>
      </c>
      <c r="M14" s="28" t="s">
        <v>53</v>
      </c>
      <c r="N14" s="3" t="e">
        <v>#N/A</v>
      </c>
    </row>
    <row r="15" s="2" customFormat="1" ht="45" customHeight="1" spans="1:13">
      <c r="A15" s="23" t="s">
        <v>54</v>
      </c>
      <c r="B15" s="24" t="s">
        <v>55</v>
      </c>
      <c r="C15" s="23"/>
      <c r="D15" s="24"/>
      <c r="E15" s="23"/>
      <c r="F15" s="25"/>
      <c r="G15" s="25"/>
      <c r="H15" s="25"/>
      <c r="I15" s="23"/>
      <c r="J15" s="51"/>
      <c r="K15" s="52"/>
      <c r="L15" s="43"/>
      <c r="M15" s="42"/>
    </row>
    <row r="16" s="2" customFormat="1" ht="45" customHeight="1" spans="1:13">
      <c r="A16" s="23" t="s">
        <v>56</v>
      </c>
      <c r="B16" s="24" t="s">
        <v>57</v>
      </c>
      <c r="C16" s="23"/>
      <c r="D16" s="24"/>
      <c r="E16" s="23"/>
      <c r="F16" s="25"/>
      <c r="G16" s="25"/>
      <c r="H16" s="25"/>
      <c r="I16" s="23"/>
      <c r="J16" s="51"/>
      <c r="K16" s="52"/>
      <c r="L16" s="43"/>
      <c r="M16" s="42"/>
    </row>
    <row r="17" s="3" customFormat="1" ht="91" customHeight="1" spans="1:14">
      <c r="A17" s="26">
        <v>11</v>
      </c>
      <c r="B17" s="29" t="s">
        <v>58</v>
      </c>
      <c r="C17" s="21" t="s">
        <v>30</v>
      </c>
      <c r="D17" s="29" t="s">
        <v>59</v>
      </c>
      <c r="E17" s="21">
        <v>2021</v>
      </c>
      <c r="F17" s="22">
        <v>7783</v>
      </c>
      <c r="G17" s="30"/>
      <c r="H17" s="22">
        <v>7783</v>
      </c>
      <c r="I17" s="21" t="s">
        <v>60</v>
      </c>
      <c r="J17" s="47">
        <v>44348</v>
      </c>
      <c r="K17" s="47" t="s">
        <v>32</v>
      </c>
      <c r="L17" s="28" t="s">
        <v>24</v>
      </c>
      <c r="M17" s="28" t="s">
        <v>28</v>
      </c>
      <c r="N17" s="3" t="e">
        <v>#N/A</v>
      </c>
    </row>
    <row r="18" s="7" customFormat="1" ht="143" customHeight="1" spans="1:201">
      <c r="A18" s="26">
        <v>12</v>
      </c>
      <c r="B18" s="27" t="s">
        <v>61</v>
      </c>
      <c r="C18" s="21" t="s">
        <v>30</v>
      </c>
      <c r="D18" s="27" t="s">
        <v>62</v>
      </c>
      <c r="E18" s="28">
        <v>2021</v>
      </c>
      <c r="F18" s="28">
        <v>5199</v>
      </c>
      <c r="G18" s="30"/>
      <c r="H18" s="28">
        <v>5199</v>
      </c>
      <c r="I18" s="28" t="s">
        <v>60</v>
      </c>
      <c r="J18" s="46">
        <v>44256</v>
      </c>
      <c r="K18" s="47" t="s">
        <v>23</v>
      </c>
      <c r="L18" s="28" t="s">
        <v>24</v>
      </c>
      <c r="M18" s="28" t="s">
        <v>25</v>
      </c>
      <c r="N18" s="3" t="e">
        <v>#N/A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</row>
    <row r="19" s="9" customFormat="1" ht="80" customHeight="1" spans="1:16328">
      <c r="A19" s="26">
        <v>13</v>
      </c>
      <c r="B19" s="29" t="s">
        <v>63</v>
      </c>
      <c r="C19" s="21" t="s">
        <v>30</v>
      </c>
      <c r="D19" s="29" t="s">
        <v>64</v>
      </c>
      <c r="E19" s="28">
        <v>2021</v>
      </c>
      <c r="F19" s="22">
        <v>1343</v>
      </c>
      <c r="G19" s="30"/>
      <c r="H19" s="22">
        <v>1343</v>
      </c>
      <c r="I19" s="21" t="s">
        <v>60</v>
      </c>
      <c r="J19" s="47">
        <v>44348</v>
      </c>
      <c r="K19" s="47" t="s">
        <v>32</v>
      </c>
      <c r="L19" s="28" t="s">
        <v>24</v>
      </c>
      <c r="M19" s="50"/>
      <c r="N19" s="3" t="e">
        <v>#N/A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3"/>
    </row>
    <row r="20" s="3" customFormat="1" ht="126" customHeight="1" spans="1:14">
      <c r="A20" s="26">
        <v>14</v>
      </c>
      <c r="B20" s="31" t="s">
        <v>65</v>
      </c>
      <c r="C20" s="32" t="s">
        <v>19</v>
      </c>
      <c r="D20" s="31" t="s">
        <v>66</v>
      </c>
      <c r="E20" s="32" t="s">
        <v>67</v>
      </c>
      <c r="F20" s="28">
        <v>1700</v>
      </c>
      <c r="G20" s="28">
        <f>F20*0.4</f>
        <v>680</v>
      </c>
      <c r="H20" s="28">
        <f>F20*0.4</f>
        <v>680</v>
      </c>
      <c r="I20" s="32" t="s">
        <v>60</v>
      </c>
      <c r="J20" s="53">
        <v>44256</v>
      </c>
      <c r="K20" s="47" t="s">
        <v>23</v>
      </c>
      <c r="L20" s="21" t="s">
        <v>33</v>
      </c>
      <c r="M20" s="28" t="s">
        <v>53</v>
      </c>
      <c r="N20" s="3" t="e">
        <v>#N/A</v>
      </c>
    </row>
    <row r="21" s="10" customFormat="1" ht="93" customHeight="1" spans="1:201">
      <c r="A21" s="26">
        <v>15</v>
      </c>
      <c r="B21" s="29" t="s">
        <v>68</v>
      </c>
      <c r="C21" s="21" t="s">
        <v>30</v>
      </c>
      <c r="D21" s="29" t="s">
        <v>69</v>
      </c>
      <c r="E21" s="21">
        <v>2021</v>
      </c>
      <c r="F21" s="22">
        <v>7500</v>
      </c>
      <c r="G21" s="22">
        <v>0</v>
      </c>
      <c r="H21" s="22">
        <v>7500</v>
      </c>
      <c r="I21" s="21" t="s">
        <v>60</v>
      </c>
      <c r="J21" s="47">
        <v>44256</v>
      </c>
      <c r="K21" s="47" t="s">
        <v>23</v>
      </c>
      <c r="L21" s="48" t="s">
        <v>37</v>
      </c>
      <c r="M21" s="28" t="s">
        <v>25</v>
      </c>
      <c r="N21" s="3">
        <v>500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</row>
    <row r="22" s="3" customFormat="1" ht="65" customHeight="1" spans="1:14">
      <c r="A22" s="26">
        <v>16</v>
      </c>
      <c r="B22" s="29" t="s">
        <v>70</v>
      </c>
      <c r="C22" s="21" t="s">
        <v>30</v>
      </c>
      <c r="D22" s="29" t="s">
        <v>71</v>
      </c>
      <c r="E22" s="21">
        <v>2021</v>
      </c>
      <c r="F22" s="22">
        <v>4342</v>
      </c>
      <c r="G22" s="22">
        <v>0</v>
      </c>
      <c r="H22" s="22">
        <v>4342</v>
      </c>
      <c r="I22" s="21" t="s">
        <v>60</v>
      </c>
      <c r="J22" s="47">
        <v>44256</v>
      </c>
      <c r="K22" s="47" t="s">
        <v>23</v>
      </c>
      <c r="L22" s="48" t="s">
        <v>37</v>
      </c>
      <c r="M22" s="28" t="s">
        <v>25</v>
      </c>
      <c r="N22" s="3">
        <v>2500</v>
      </c>
    </row>
    <row r="23" s="7" customFormat="1" ht="65" customHeight="1" spans="1:14">
      <c r="A23" s="26">
        <v>17</v>
      </c>
      <c r="B23" s="29" t="s">
        <v>72</v>
      </c>
      <c r="C23" s="21" t="s">
        <v>30</v>
      </c>
      <c r="D23" s="29" t="s">
        <v>73</v>
      </c>
      <c r="E23" s="21" t="s">
        <v>50</v>
      </c>
      <c r="F23" s="22">
        <v>650</v>
      </c>
      <c r="G23" s="22"/>
      <c r="H23" s="22">
        <v>500</v>
      </c>
      <c r="I23" s="22" t="s">
        <v>60</v>
      </c>
      <c r="J23" s="48">
        <v>44317</v>
      </c>
      <c r="K23" s="49" t="s">
        <v>23</v>
      </c>
      <c r="L23" s="21" t="s">
        <v>47</v>
      </c>
      <c r="M23" s="28" t="s">
        <v>53</v>
      </c>
      <c r="N23" s="3" t="e">
        <v>#N/A</v>
      </c>
    </row>
    <row r="24" s="3" customFormat="1" ht="95" customHeight="1" spans="1:14">
      <c r="A24" s="26">
        <v>18</v>
      </c>
      <c r="B24" s="29" t="s">
        <v>74</v>
      </c>
      <c r="C24" s="21" t="s">
        <v>30</v>
      </c>
      <c r="D24" s="29" t="s">
        <v>75</v>
      </c>
      <c r="E24" s="21">
        <v>2021</v>
      </c>
      <c r="F24" s="22">
        <v>1000</v>
      </c>
      <c r="G24" s="28"/>
      <c r="H24" s="22">
        <v>1000</v>
      </c>
      <c r="I24" s="21" t="s">
        <v>60</v>
      </c>
      <c r="J24" s="48">
        <v>44287</v>
      </c>
      <c r="K24" s="48" t="s">
        <v>32</v>
      </c>
      <c r="L24" s="21" t="s">
        <v>76</v>
      </c>
      <c r="M24" s="28" t="s">
        <v>53</v>
      </c>
      <c r="N24" s="3" t="e">
        <v>#N/A</v>
      </c>
    </row>
    <row r="25" s="2" customFormat="1" ht="45" customHeight="1" spans="1:13">
      <c r="A25" s="23" t="s">
        <v>77</v>
      </c>
      <c r="B25" s="24" t="s">
        <v>78</v>
      </c>
      <c r="C25" s="23"/>
      <c r="D25" s="24"/>
      <c r="E25" s="23"/>
      <c r="F25" s="25"/>
      <c r="G25" s="25"/>
      <c r="H25" s="25"/>
      <c r="I25" s="23"/>
      <c r="J25" s="51"/>
      <c r="K25" s="52"/>
      <c r="L25" s="43"/>
      <c r="M25" s="42"/>
    </row>
    <row r="26" s="11" customFormat="1" ht="193" customHeight="1" spans="1:14">
      <c r="A26" s="26">
        <v>19</v>
      </c>
      <c r="B26" s="29" t="s">
        <v>79</v>
      </c>
      <c r="C26" s="28" t="s">
        <v>30</v>
      </c>
      <c r="D26" s="33" t="s">
        <v>80</v>
      </c>
      <c r="E26" s="28">
        <v>2021</v>
      </c>
      <c r="F26" s="28">
        <v>2700</v>
      </c>
      <c r="G26" s="30"/>
      <c r="H26" s="28">
        <v>2700</v>
      </c>
      <c r="I26" s="28" t="s">
        <v>60</v>
      </c>
      <c r="J26" s="47">
        <v>44348</v>
      </c>
      <c r="K26" s="47" t="s">
        <v>32</v>
      </c>
      <c r="L26" s="46" t="s">
        <v>24</v>
      </c>
      <c r="M26" s="21"/>
      <c r="N26" s="3" t="e">
        <v>#N/A</v>
      </c>
    </row>
    <row r="27" s="12" customFormat="1" ht="148" customHeight="1" spans="1:14">
      <c r="A27" s="26">
        <v>20</v>
      </c>
      <c r="B27" s="29" t="s">
        <v>81</v>
      </c>
      <c r="C27" s="21" t="s">
        <v>30</v>
      </c>
      <c r="D27" s="29" t="s">
        <v>82</v>
      </c>
      <c r="E27" s="34">
        <v>2021</v>
      </c>
      <c r="F27" s="35">
        <v>4298</v>
      </c>
      <c r="G27" s="22">
        <v>0</v>
      </c>
      <c r="H27" s="35">
        <v>4298</v>
      </c>
      <c r="I27" s="21" t="s">
        <v>60</v>
      </c>
      <c r="J27" s="47">
        <v>44378</v>
      </c>
      <c r="K27" s="47" t="s">
        <v>32</v>
      </c>
      <c r="L27" s="48" t="s">
        <v>37</v>
      </c>
      <c r="M27" s="28" t="s">
        <v>53</v>
      </c>
      <c r="N27" s="3" t="e">
        <v>#N/A</v>
      </c>
    </row>
    <row r="28" s="6" customFormat="1" ht="122" customHeight="1" spans="1:14">
      <c r="A28" s="26">
        <v>21</v>
      </c>
      <c r="B28" s="36" t="s">
        <v>83</v>
      </c>
      <c r="C28" s="21" t="s">
        <v>19</v>
      </c>
      <c r="D28" s="29" t="s">
        <v>84</v>
      </c>
      <c r="E28" s="21" t="s">
        <v>21</v>
      </c>
      <c r="F28" s="22">
        <v>7705</v>
      </c>
      <c r="G28" s="22">
        <v>4000</v>
      </c>
      <c r="H28" s="22">
        <v>3705</v>
      </c>
      <c r="I28" s="21" t="s">
        <v>60</v>
      </c>
      <c r="J28" s="48">
        <v>44306</v>
      </c>
      <c r="K28" s="47" t="s">
        <v>23</v>
      </c>
      <c r="L28" s="21" t="s">
        <v>40</v>
      </c>
      <c r="M28" s="28" t="s">
        <v>25</v>
      </c>
      <c r="N28" s="3">
        <v>600</v>
      </c>
    </row>
    <row r="29" s="7" customFormat="1" ht="105" customHeight="1" spans="1:14">
      <c r="A29" s="26">
        <v>22</v>
      </c>
      <c r="B29" s="37" t="s">
        <v>85</v>
      </c>
      <c r="C29" s="34" t="s">
        <v>30</v>
      </c>
      <c r="D29" s="38" t="s">
        <v>86</v>
      </c>
      <c r="E29" s="34" t="s">
        <v>50</v>
      </c>
      <c r="F29" s="22">
        <v>2784.03</v>
      </c>
      <c r="G29" s="22"/>
      <c r="H29" s="22">
        <v>1500</v>
      </c>
      <c r="I29" s="22" t="s">
        <v>60</v>
      </c>
      <c r="J29" s="48">
        <v>44378</v>
      </c>
      <c r="K29" s="49" t="s">
        <v>32</v>
      </c>
      <c r="L29" s="21" t="s">
        <v>47</v>
      </c>
      <c r="M29" s="28" t="s">
        <v>53</v>
      </c>
      <c r="N29" s="3" t="e">
        <v>#N/A</v>
      </c>
    </row>
  </sheetData>
  <mergeCells count="1">
    <mergeCell ref="A1:M1"/>
  </mergeCells>
  <dataValidations count="1">
    <dataValidation type="textLength" operator="lessThan" allowBlank="1" showInputMessage="1" showErrorMessage="1" sqref="D5 J5">
      <formula1>150</formula1>
    </dataValidation>
  </dataValidations>
  <pageMargins left="0.393055555555556" right="0.393055555555556" top="0.786805555555556" bottom="0.786805555555556" header="0.511805555555556" footer="0.511805555555556"/>
  <pageSetup paperSize="9" scale="4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dcterms:created xsi:type="dcterms:W3CDTF">2021-09-03T02:31:23Z</dcterms:created>
  <dcterms:modified xsi:type="dcterms:W3CDTF">2021-09-03T02:31:31Z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